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令和6年防災訓練ポスーターと集計表\"/>
    </mc:Choice>
  </mc:AlternateContent>
  <xr:revisionPtr revIDLastSave="0" documentId="13_ncr:1_{BC0D81C0-8FF4-4FBE-8487-7728A83C245C}" xr6:coauthVersionLast="47" xr6:coauthVersionMax="47" xr10:uidLastSave="{00000000-0000-0000-0000-000000000000}"/>
  <bookViews>
    <workbookView xWindow="-120" yWindow="-120" windowWidth="20730" windowHeight="11160" xr2:uid="{FAFB2A99-720F-4DF4-AD74-E2A9DD7197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N34" i="1"/>
  <c r="L34" i="1"/>
  <c r="O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今井華月</author>
  </authors>
  <commentList>
    <comment ref="E3" authorId="0" shapeId="0" xr:uid="{6F1CF112-2295-418C-8408-7D4799214897}">
      <text>
        <r>
          <rPr>
            <b/>
            <sz val="9"/>
            <color indexed="81"/>
            <rFont val="MS P ゴシック"/>
            <family val="3"/>
            <charset val="128"/>
          </rPr>
          <t>今井華月: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" authorId="0" shapeId="0" xr:uid="{65D04D12-8D03-4E7B-8092-B8E1E089BEF1}">
      <text>
        <r>
          <rPr>
            <b/>
            <sz val="9"/>
            <color indexed="81"/>
            <rFont val="MS P ゴシック"/>
            <family val="3"/>
            <charset val="128"/>
          </rPr>
          <t>今井華月: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<sst xmlns="http://schemas.openxmlformats.org/spreadsheetml/2006/main" count="75" uniqueCount="39">
  <si>
    <t>町内会名</t>
    <rPh sb="0" eb="3">
      <t>チョウナイカイ</t>
    </rPh>
    <rPh sb="3" eb="4">
      <t>メイ</t>
    </rPh>
    <phoneticPr fontId="1"/>
  </si>
  <si>
    <t>登録戸数</t>
    <rPh sb="0" eb="2">
      <t>トウロク</t>
    </rPh>
    <rPh sb="2" eb="4">
      <t>コスウ</t>
    </rPh>
    <phoneticPr fontId="1"/>
  </si>
  <si>
    <t>百分率</t>
    <rPh sb="0" eb="3">
      <t>ヒャクブンリツ</t>
    </rPh>
    <phoneticPr fontId="1"/>
  </si>
  <si>
    <t>東印田</t>
    <rPh sb="0" eb="1">
      <t>ヒガシ</t>
    </rPh>
    <rPh sb="1" eb="3">
      <t>インデン</t>
    </rPh>
    <phoneticPr fontId="1"/>
  </si>
  <si>
    <t>南印田</t>
    <rPh sb="0" eb="1">
      <t>ミナミ</t>
    </rPh>
    <rPh sb="1" eb="3">
      <t>インデン</t>
    </rPh>
    <phoneticPr fontId="1"/>
  </si>
  <si>
    <t>相生</t>
    <rPh sb="0" eb="2">
      <t>アイオイ</t>
    </rPh>
    <phoneticPr fontId="1"/>
  </si>
  <si>
    <t>印田通345</t>
    <rPh sb="0" eb="3">
      <t>インデンドオリ</t>
    </rPh>
    <phoneticPr fontId="1"/>
  </si>
  <si>
    <t>八町通1</t>
    <rPh sb="0" eb="2">
      <t>ハッチョウ</t>
    </rPh>
    <rPh sb="2" eb="3">
      <t>ドオ</t>
    </rPh>
    <phoneticPr fontId="1"/>
  </si>
  <si>
    <t>八町通2</t>
    <rPh sb="0" eb="1">
      <t>ハチ</t>
    </rPh>
    <rPh sb="1" eb="2">
      <t>マチ</t>
    </rPh>
    <rPh sb="2" eb="3">
      <t>ドオ</t>
    </rPh>
    <phoneticPr fontId="1"/>
  </si>
  <si>
    <t>北園通1</t>
    <rPh sb="0" eb="2">
      <t>キタゾノ</t>
    </rPh>
    <rPh sb="2" eb="3">
      <t>ドオ</t>
    </rPh>
    <phoneticPr fontId="1"/>
  </si>
  <si>
    <t>北園通2</t>
    <rPh sb="0" eb="3">
      <t>キタゾノドオリ</t>
    </rPh>
    <phoneticPr fontId="1"/>
  </si>
  <si>
    <t>北園通3</t>
    <rPh sb="0" eb="3">
      <t>キタゾノドオリ</t>
    </rPh>
    <phoneticPr fontId="1"/>
  </si>
  <si>
    <t>北園通4</t>
    <rPh sb="0" eb="3">
      <t>キタゾノドオリ</t>
    </rPh>
    <phoneticPr fontId="1"/>
  </si>
  <si>
    <t>北園通5</t>
    <rPh sb="0" eb="3">
      <t>キタゾノドオリ</t>
    </rPh>
    <phoneticPr fontId="1"/>
  </si>
  <si>
    <t>北園通6.7</t>
    <rPh sb="0" eb="3">
      <t>キタゾノドオリ</t>
    </rPh>
    <phoneticPr fontId="1"/>
  </si>
  <si>
    <t>殿町1</t>
    <rPh sb="0" eb="2">
      <t>トノマチ</t>
    </rPh>
    <phoneticPr fontId="1"/>
  </si>
  <si>
    <t>殿町2.3</t>
    <rPh sb="0" eb="2">
      <t>トノマチ</t>
    </rPh>
    <phoneticPr fontId="1"/>
  </si>
  <si>
    <t>仲畑</t>
    <rPh sb="0" eb="2">
      <t>ナカハタ</t>
    </rPh>
    <phoneticPr fontId="1"/>
  </si>
  <si>
    <t>向山町1</t>
    <rPh sb="0" eb="2">
      <t>ムカイヤマ</t>
    </rPh>
    <rPh sb="2" eb="3">
      <t>チョウ</t>
    </rPh>
    <phoneticPr fontId="1"/>
  </si>
  <si>
    <t>向山町2</t>
    <rPh sb="0" eb="3">
      <t>ムカヤマチョウ</t>
    </rPh>
    <phoneticPr fontId="1"/>
  </si>
  <si>
    <t>向山南1</t>
    <rPh sb="0" eb="2">
      <t>ムカヤマ</t>
    </rPh>
    <rPh sb="2" eb="3">
      <t>ミナミ</t>
    </rPh>
    <phoneticPr fontId="1"/>
  </si>
  <si>
    <t>向山南2</t>
    <rPh sb="0" eb="2">
      <t>ムカイヤマ</t>
    </rPh>
    <rPh sb="2" eb="3">
      <t>ミナミ</t>
    </rPh>
    <phoneticPr fontId="1"/>
  </si>
  <si>
    <t>牛野区</t>
    <rPh sb="0" eb="3">
      <t>ウシノク</t>
    </rPh>
    <phoneticPr fontId="1"/>
  </si>
  <si>
    <t>牛野通1</t>
    <rPh sb="0" eb="3">
      <t>ウシノドオリ</t>
    </rPh>
    <phoneticPr fontId="1"/>
  </si>
  <si>
    <t>柳戸町1</t>
    <rPh sb="0" eb="2">
      <t>ヤナギド</t>
    </rPh>
    <rPh sb="2" eb="3">
      <t>チョウ</t>
    </rPh>
    <phoneticPr fontId="1"/>
  </si>
  <si>
    <t>柳戸町2</t>
    <rPh sb="0" eb="3">
      <t>ヤナギドチョウ</t>
    </rPh>
    <phoneticPr fontId="1"/>
  </si>
  <si>
    <t>松島町</t>
    <rPh sb="0" eb="2">
      <t>マツシマ</t>
    </rPh>
    <rPh sb="2" eb="3">
      <t>チョウ</t>
    </rPh>
    <phoneticPr fontId="1"/>
  </si>
  <si>
    <t>古金町1</t>
    <rPh sb="0" eb="3">
      <t>コガネマチ</t>
    </rPh>
    <phoneticPr fontId="1"/>
  </si>
  <si>
    <t>古金町2</t>
    <rPh sb="0" eb="3">
      <t>コガネマチ</t>
    </rPh>
    <phoneticPr fontId="1"/>
  </si>
  <si>
    <t>公園通4</t>
    <rPh sb="0" eb="3">
      <t>コウエンドオ</t>
    </rPh>
    <phoneticPr fontId="1"/>
  </si>
  <si>
    <t>公園通5</t>
    <rPh sb="0" eb="3">
      <t>コウエンドオ</t>
    </rPh>
    <phoneticPr fontId="1"/>
  </si>
  <si>
    <t>公園通6</t>
    <rPh sb="0" eb="3">
      <t>コウエンドオ</t>
    </rPh>
    <phoneticPr fontId="1"/>
  </si>
  <si>
    <t>高見</t>
    <rPh sb="0" eb="2">
      <t>タカミ</t>
    </rPh>
    <phoneticPr fontId="1"/>
  </si>
  <si>
    <t>合計</t>
    <rPh sb="0" eb="2">
      <t>ゴウケイ</t>
    </rPh>
    <phoneticPr fontId="1"/>
  </si>
  <si>
    <t>2023年・2024年 集計結果</t>
    <rPh sb="4" eb="5">
      <t>ネン</t>
    </rPh>
    <rPh sb="10" eb="11">
      <t>ネン</t>
    </rPh>
    <rPh sb="12" eb="14">
      <t>シュウケイ</t>
    </rPh>
    <rPh sb="14" eb="16">
      <t>ケッカ</t>
    </rPh>
    <phoneticPr fontId="1"/>
  </si>
  <si>
    <t>2023年 集計結果</t>
    <rPh sb="4" eb="5">
      <t>ネン</t>
    </rPh>
    <rPh sb="6" eb="8">
      <t>シュウケイ</t>
    </rPh>
    <rPh sb="8" eb="10">
      <t>ケッカ</t>
    </rPh>
    <phoneticPr fontId="1"/>
  </si>
  <si>
    <t>ポスターを届け戸数</t>
    <rPh sb="5" eb="6">
      <t>トド</t>
    </rPh>
    <rPh sb="7" eb="9">
      <t>コスウ</t>
    </rPh>
    <phoneticPr fontId="1"/>
  </si>
  <si>
    <t>ハンカチを掲げた戸数</t>
    <rPh sb="5" eb="6">
      <t>カカ</t>
    </rPh>
    <rPh sb="8" eb="10">
      <t>コスウ</t>
    </rPh>
    <phoneticPr fontId="1"/>
  </si>
  <si>
    <t>2024年 集計結果</t>
    <rPh sb="4" eb="5">
      <t>ネン</t>
    </rPh>
    <rPh sb="6" eb="8">
      <t>シュウケイ</t>
    </rPh>
    <rPh sb="8" eb="1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</si>
</sst>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9" fontId="0" fillId="0" borderId="7" xfId="1" applyFont="1" applyBorder="1">
      <alignment vertical="center"/>
    </xf>
    <xf numFmtId="9" fontId="0" fillId="0" borderId="7" xfId="0" applyNumberFormat="1" applyBorder="1">
      <alignment vertical="center"/>
    </xf>
    <xf numFmtId="9" fontId="0" fillId="0" borderId="9" xfId="0" applyNumberFormat="1" applyBorder="1">
      <alignment vertical="center"/>
    </xf>
    <xf numFmtId="176" fontId="0" fillId="0" borderId="9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15" xfId="0" applyNumberFormat="1" applyBorder="1">
      <alignment vertical="center"/>
    </xf>
    <xf numFmtId="10" fontId="0" fillId="0" borderId="5" xfId="0" applyNumberFormat="1" applyBorder="1">
      <alignment vertical="center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CA15-C2CB-4E4C-8978-703BFECD3183}">
  <dimension ref="A1:O35"/>
  <sheetViews>
    <sheetView tabSelected="1" topLeftCell="A25" workbookViewId="0">
      <selection activeCell="L39" sqref="L39"/>
    </sheetView>
  </sheetViews>
  <sheetFormatPr defaultRowHeight="18.75"/>
  <cols>
    <col min="1" max="1" width="12" customWidth="1"/>
    <col min="2" max="2" width="0.125" customWidth="1"/>
    <col min="3" max="3" width="0.25" customWidth="1"/>
    <col min="4" max="4" width="8.125" customWidth="1"/>
    <col min="5" max="5" width="0.375" customWidth="1"/>
    <col min="6" max="6" width="7.875" customWidth="1"/>
    <col min="8" max="8" width="3.375" customWidth="1"/>
    <col min="9" max="9" width="8.75" customWidth="1"/>
    <col min="10" max="10" width="9" hidden="1" customWidth="1"/>
    <col min="11" max="11" width="0.25" customWidth="1"/>
    <col min="12" max="12" width="9" customWidth="1"/>
    <col min="13" max="13" width="0.375" hidden="1" customWidth="1"/>
    <col min="15" max="15" width="10" bestFit="1" customWidth="1"/>
  </cols>
  <sheetData>
    <row r="1" spans="1:15" ht="25.5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9.5" thickBot="1">
      <c r="A2" t="s">
        <v>35</v>
      </c>
      <c r="I2" t="s">
        <v>38</v>
      </c>
    </row>
    <row r="3" spans="1:15" ht="37.5" customHeight="1" thickBot="1">
      <c r="A3" s="3" t="s">
        <v>0</v>
      </c>
      <c r="B3" s="4" t="s">
        <v>1</v>
      </c>
      <c r="C3" s="21" t="s">
        <v>36</v>
      </c>
      <c r="D3" s="22"/>
      <c r="E3" s="21" t="s">
        <v>37</v>
      </c>
      <c r="F3" s="23"/>
      <c r="G3" s="5" t="s">
        <v>2</v>
      </c>
      <c r="I3" s="3" t="s">
        <v>0</v>
      </c>
      <c r="J3" s="4" t="s">
        <v>1</v>
      </c>
      <c r="K3" s="21" t="s">
        <v>36</v>
      </c>
      <c r="L3" s="22"/>
      <c r="M3" s="21" t="s">
        <v>37</v>
      </c>
      <c r="N3" s="23"/>
      <c r="O3" s="5" t="s">
        <v>2</v>
      </c>
    </row>
    <row r="4" spans="1:15">
      <c r="A4" s="6" t="s">
        <v>3</v>
      </c>
      <c r="B4" s="2">
        <v>122</v>
      </c>
      <c r="C4" s="2"/>
      <c r="D4" s="2">
        <v>105</v>
      </c>
      <c r="E4" s="2"/>
      <c r="F4" s="2">
        <v>27</v>
      </c>
      <c r="G4" s="15">
        <v>0.26</v>
      </c>
      <c r="I4" s="6" t="s">
        <v>3</v>
      </c>
      <c r="J4" s="2">
        <v>122</v>
      </c>
      <c r="K4" s="2"/>
      <c r="L4" s="2">
        <v>74</v>
      </c>
      <c r="M4" s="2"/>
      <c r="N4" s="2">
        <v>35</v>
      </c>
      <c r="O4" s="14">
        <f t="shared" ref="O4:O33" si="0">AVERAGE(N4/L4)</f>
        <v>0.47297297297297297</v>
      </c>
    </row>
    <row r="5" spans="1:15">
      <c r="A5" s="8" t="s">
        <v>4</v>
      </c>
      <c r="B5" s="1">
        <v>248</v>
      </c>
      <c r="C5" s="1"/>
      <c r="D5" s="1">
        <v>248</v>
      </c>
      <c r="E5" s="1"/>
      <c r="F5" s="1">
        <v>71</v>
      </c>
      <c r="G5" s="16">
        <v>0.28999999999999998</v>
      </c>
      <c r="I5" s="8" t="s">
        <v>4</v>
      </c>
      <c r="J5" s="1">
        <v>248</v>
      </c>
      <c r="K5" s="1"/>
      <c r="L5" s="1">
        <v>221</v>
      </c>
      <c r="M5" s="1"/>
      <c r="N5" s="1">
        <v>51</v>
      </c>
      <c r="O5" s="14">
        <f t="shared" si="0"/>
        <v>0.23076923076923078</v>
      </c>
    </row>
    <row r="6" spans="1:15">
      <c r="A6" s="8" t="s">
        <v>5</v>
      </c>
      <c r="B6" s="1">
        <v>300</v>
      </c>
      <c r="C6" s="1"/>
      <c r="D6" s="1">
        <v>288</v>
      </c>
      <c r="E6" s="1"/>
      <c r="F6" s="1">
        <v>58</v>
      </c>
      <c r="G6" s="17">
        <v>0.20100000000000001</v>
      </c>
      <c r="I6" s="8" t="s">
        <v>5</v>
      </c>
      <c r="J6" s="1">
        <v>300</v>
      </c>
      <c r="K6" s="1"/>
      <c r="L6" s="1">
        <v>288</v>
      </c>
      <c r="M6" s="1"/>
      <c r="N6" s="1">
        <v>62</v>
      </c>
      <c r="O6" s="14">
        <f t="shared" si="0"/>
        <v>0.21527777777777779</v>
      </c>
    </row>
    <row r="7" spans="1:15">
      <c r="A7" s="8" t="s">
        <v>6</v>
      </c>
      <c r="B7" s="1">
        <v>220</v>
      </c>
      <c r="C7" s="1"/>
      <c r="D7" s="1">
        <v>198</v>
      </c>
      <c r="E7" s="1"/>
      <c r="F7" s="1">
        <v>55</v>
      </c>
      <c r="G7" s="17">
        <v>0.30299999999999999</v>
      </c>
      <c r="I7" s="8" t="s">
        <v>6</v>
      </c>
      <c r="J7" s="1">
        <v>220</v>
      </c>
      <c r="K7" s="1"/>
      <c r="L7" s="1">
        <v>200</v>
      </c>
      <c r="M7" s="1"/>
      <c r="N7" s="1">
        <v>5</v>
      </c>
      <c r="O7" s="14">
        <f t="shared" si="0"/>
        <v>2.5000000000000001E-2</v>
      </c>
    </row>
    <row r="8" spans="1:15">
      <c r="A8" s="8" t="s">
        <v>7</v>
      </c>
      <c r="B8" s="1">
        <v>40</v>
      </c>
      <c r="C8" s="1"/>
      <c r="D8" s="1">
        <v>13</v>
      </c>
      <c r="E8" s="1"/>
      <c r="F8" s="1">
        <v>9</v>
      </c>
      <c r="G8" s="16">
        <v>0.69</v>
      </c>
      <c r="I8" s="8" t="s">
        <v>7</v>
      </c>
      <c r="J8" s="1">
        <v>40</v>
      </c>
      <c r="K8" s="1"/>
      <c r="L8" s="1">
        <v>41</v>
      </c>
      <c r="M8" s="1"/>
      <c r="N8" s="1">
        <v>5</v>
      </c>
      <c r="O8" s="14">
        <f t="shared" si="0"/>
        <v>0.12195121951219512</v>
      </c>
    </row>
    <row r="9" spans="1:15">
      <c r="A9" s="8" t="s">
        <v>8</v>
      </c>
      <c r="B9" s="1">
        <v>106</v>
      </c>
      <c r="C9" s="1"/>
      <c r="D9" s="1">
        <v>102</v>
      </c>
      <c r="E9" s="1"/>
      <c r="F9" s="1">
        <v>37</v>
      </c>
      <c r="G9" s="16">
        <v>0.36</v>
      </c>
      <c r="I9" s="8" t="s">
        <v>8</v>
      </c>
      <c r="J9" s="1">
        <v>106</v>
      </c>
      <c r="K9" s="1"/>
      <c r="L9" s="1">
        <v>91</v>
      </c>
      <c r="M9" s="1"/>
      <c r="N9" s="1">
        <v>40</v>
      </c>
      <c r="O9" s="14">
        <f t="shared" si="0"/>
        <v>0.43956043956043955</v>
      </c>
    </row>
    <row r="10" spans="1:15">
      <c r="A10" s="8" t="s">
        <v>9</v>
      </c>
      <c r="B10" s="1">
        <v>30</v>
      </c>
      <c r="C10" s="1"/>
      <c r="D10" s="1">
        <v>20</v>
      </c>
      <c r="E10" s="1"/>
      <c r="F10" s="1">
        <v>7</v>
      </c>
      <c r="G10" s="16">
        <v>0.35</v>
      </c>
      <c r="I10" s="8" t="s">
        <v>9</v>
      </c>
      <c r="J10" s="1">
        <v>30</v>
      </c>
      <c r="K10" s="1"/>
      <c r="L10" s="1">
        <v>30</v>
      </c>
      <c r="M10" s="1"/>
      <c r="N10" s="1">
        <v>5</v>
      </c>
      <c r="O10" s="14">
        <f t="shared" si="0"/>
        <v>0.16666666666666666</v>
      </c>
    </row>
    <row r="11" spans="1:15">
      <c r="A11" s="8" t="s">
        <v>10</v>
      </c>
      <c r="B11" s="1">
        <v>50</v>
      </c>
      <c r="C11" s="1"/>
      <c r="D11" s="1">
        <v>29</v>
      </c>
      <c r="E11" s="1"/>
      <c r="F11" s="1">
        <v>13</v>
      </c>
      <c r="G11" s="16">
        <v>0.45</v>
      </c>
      <c r="I11" s="8" t="s">
        <v>10</v>
      </c>
      <c r="J11" s="1">
        <v>50</v>
      </c>
      <c r="K11" s="1"/>
      <c r="L11" s="1">
        <v>28</v>
      </c>
      <c r="M11" s="1"/>
      <c r="N11" s="1">
        <v>13</v>
      </c>
      <c r="O11" s="14">
        <f t="shared" si="0"/>
        <v>0.4642857142857143</v>
      </c>
    </row>
    <row r="12" spans="1:15">
      <c r="A12" s="8" t="s">
        <v>11</v>
      </c>
      <c r="B12" s="1">
        <v>56</v>
      </c>
      <c r="C12" s="1"/>
      <c r="D12" s="1">
        <v>50</v>
      </c>
      <c r="E12" s="1"/>
      <c r="F12" s="1">
        <v>10</v>
      </c>
      <c r="G12" s="16">
        <v>0.2</v>
      </c>
      <c r="I12" s="8" t="s">
        <v>11</v>
      </c>
      <c r="J12" s="1">
        <v>56</v>
      </c>
      <c r="K12" s="1"/>
      <c r="L12" s="1">
        <v>56</v>
      </c>
      <c r="M12" s="1"/>
      <c r="N12" s="1">
        <v>12</v>
      </c>
      <c r="O12" s="14">
        <f t="shared" si="0"/>
        <v>0.21428571428571427</v>
      </c>
    </row>
    <row r="13" spans="1:15">
      <c r="A13" s="8" t="s">
        <v>12</v>
      </c>
      <c r="B13" s="1">
        <v>66</v>
      </c>
      <c r="C13" s="1"/>
      <c r="D13" s="1">
        <v>79</v>
      </c>
      <c r="E13" s="1"/>
      <c r="F13" s="1">
        <v>58</v>
      </c>
      <c r="G13" s="16">
        <v>0.73</v>
      </c>
      <c r="I13" s="8" t="s">
        <v>12</v>
      </c>
      <c r="J13" s="1">
        <v>66</v>
      </c>
      <c r="K13" s="1"/>
      <c r="L13" s="1">
        <v>9</v>
      </c>
      <c r="M13" s="1"/>
      <c r="N13" s="1">
        <v>7</v>
      </c>
      <c r="O13" s="14">
        <f t="shared" si="0"/>
        <v>0.77777777777777779</v>
      </c>
    </row>
    <row r="14" spans="1:15">
      <c r="A14" s="8" t="s">
        <v>13</v>
      </c>
      <c r="B14" s="1">
        <v>97</v>
      </c>
      <c r="C14" s="1"/>
      <c r="D14" s="1">
        <v>87</v>
      </c>
      <c r="E14" s="1"/>
      <c r="F14" s="1">
        <v>10</v>
      </c>
      <c r="G14" s="17">
        <v>0.115</v>
      </c>
      <c r="I14" s="8" t="s">
        <v>13</v>
      </c>
      <c r="J14" s="1">
        <v>97</v>
      </c>
      <c r="K14" s="1"/>
      <c r="L14" s="1">
        <v>87</v>
      </c>
      <c r="M14" s="1"/>
      <c r="N14" s="1">
        <v>13</v>
      </c>
      <c r="O14" s="14">
        <f t="shared" si="0"/>
        <v>0.14942528735632185</v>
      </c>
    </row>
    <row r="15" spans="1:15">
      <c r="A15" s="8" t="s">
        <v>14</v>
      </c>
      <c r="B15" s="1">
        <v>82</v>
      </c>
      <c r="C15" s="1"/>
      <c r="D15" s="1">
        <v>82</v>
      </c>
      <c r="E15" s="1"/>
      <c r="F15" s="1">
        <v>12</v>
      </c>
      <c r="G15" s="17">
        <v>0.14599999999999999</v>
      </c>
      <c r="I15" s="8" t="s">
        <v>14</v>
      </c>
      <c r="J15" s="1">
        <v>82</v>
      </c>
      <c r="K15" s="1"/>
      <c r="L15" s="1">
        <v>80</v>
      </c>
      <c r="M15" s="1"/>
      <c r="N15" s="1">
        <v>26</v>
      </c>
      <c r="O15" s="14">
        <f t="shared" si="0"/>
        <v>0.32500000000000001</v>
      </c>
    </row>
    <row r="16" spans="1:15">
      <c r="A16" s="8" t="s">
        <v>15</v>
      </c>
      <c r="B16" s="1">
        <v>70</v>
      </c>
      <c r="C16" s="1"/>
      <c r="D16" s="1">
        <v>57</v>
      </c>
      <c r="E16" s="1"/>
      <c r="F16" s="1">
        <v>21</v>
      </c>
      <c r="G16" s="16">
        <v>0.37</v>
      </c>
      <c r="I16" s="8" t="s">
        <v>15</v>
      </c>
      <c r="J16" s="1">
        <v>70</v>
      </c>
      <c r="K16" s="1"/>
      <c r="L16" s="1">
        <v>56</v>
      </c>
      <c r="M16" s="1"/>
      <c r="N16" s="1">
        <v>23</v>
      </c>
      <c r="O16" s="14">
        <f t="shared" si="0"/>
        <v>0.4107142857142857</v>
      </c>
    </row>
    <row r="17" spans="1:15">
      <c r="A17" s="8" t="s">
        <v>16</v>
      </c>
      <c r="B17" s="1">
        <v>176</v>
      </c>
      <c r="C17" s="1"/>
      <c r="D17" s="1">
        <v>145</v>
      </c>
      <c r="E17" s="1"/>
      <c r="F17" s="1">
        <v>50</v>
      </c>
      <c r="G17" s="16">
        <v>0.34</v>
      </c>
      <c r="I17" s="8" t="s">
        <v>16</v>
      </c>
      <c r="J17" s="1">
        <v>176</v>
      </c>
      <c r="K17" s="1"/>
      <c r="L17" s="1">
        <v>173</v>
      </c>
      <c r="M17" s="1"/>
      <c r="N17" s="1">
        <v>53</v>
      </c>
      <c r="O17" s="14">
        <f t="shared" si="0"/>
        <v>0.30635838150289019</v>
      </c>
    </row>
    <row r="18" spans="1:15">
      <c r="A18" s="8" t="s">
        <v>17</v>
      </c>
      <c r="B18" s="1">
        <v>360</v>
      </c>
      <c r="C18" s="1"/>
      <c r="D18" s="1">
        <v>358</v>
      </c>
      <c r="E18" s="1"/>
      <c r="F18" s="1">
        <v>62</v>
      </c>
      <c r="G18" s="17">
        <v>0.16700000000000001</v>
      </c>
      <c r="I18" s="8" t="s">
        <v>17</v>
      </c>
      <c r="J18" s="1">
        <v>360</v>
      </c>
      <c r="K18" s="1"/>
      <c r="L18" s="1">
        <v>344</v>
      </c>
      <c r="M18" s="1"/>
      <c r="N18" s="1">
        <v>79</v>
      </c>
      <c r="O18" s="14">
        <f t="shared" si="0"/>
        <v>0.22965116279069767</v>
      </c>
    </row>
    <row r="19" spans="1:15">
      <c r="A19" s="8" t="s">
        <v>18</v>
      </c>
      <c r="B19" s="1">
        <v>126</v>
      </c>
      <c r="C19" s="1"/>
      <c r="D19" s="1">
        <v>102</v>
      </c>
      <c r="E19" s="1"/>
      <c r="F19" s="1">
        <v>73</v>
      </c>
      <c r="G19" s="17">
        <v>0.71499999999999997</v>
      </c>
      <c r="I19" s="8" t="s">
        <v>18</v>
      </c>
      <c r="J19" s="1">
        <v>126</v>
      </c>
      <c r="K19" s="1"/>
      <c r="L19" s="1">
        <v>93</v>
      </c>
      <c r="M19" s="1"/>
      <c r="N19" s="1">
        <v>63</v>
      </c>
      <c r="O19" s="14">
        <f t="shared" si="0"/>
        <v>0.67741935483870963</v>
      </c>
    </row>
    <row r="20" spans="1:15">
      <c r="A20" s="8" t="s">
        <v>19</v>
      </c>
      <c r="B20" s="1">
        <v>217</v>
      </c>
      <c r="C20" s="1"/>
      <c r="D20" s="1">
        <v>198</v>
      </c>
      <c r="E20" s="1"/>
      <c r="F20" s="1">
        <v>63</v>
      </c>
      <c r="G20" s="17">
        <v>0.318</v>
      </c>
      <c r="I20" s="8" t="s">
        <v>19</v>
      </c>
      <c r="J20" s="1">
        <v>217</v>
      </c>
      <c r="K20" s="1"/>
      <c r="L20" s="1">
        <v>90</v>
      </c>
      <c r="M20" s="1"/>
      <c r="N20" s="1">
        <v>50</v>
      </c>
      <c r="O20" s="14">
        <f t="shared" si="0"/>
        <v>0.55555555555555558</v>
      </c>
    </row>
    <row r="21" spans="1:15">
      <c r="A21" s="8" t="s">
        <v>20</v>
      </c>
      <c r="B21" s="1">
        <v>59</v>
      </c>
      <c r="C21" s="1"/>
      <c r="D21" s="1">
        <v>39</v>
      </c>
      <c r="E21" s="1"/>
      <c r="F21" s="1">
        <v>22</v>
      </c>
      <c r="G21" s="16">
        <v>0.56000000000000005</v>
      </c>
      <c r="I21" s="8" t="s">
        <v>20</v>
      </c>
      <c r="J21" s="1">
        <v>59</v>
      </c>
      <c r="K21" s="1"/>
      <c r="L21" s="1">
        <v>39</v>
      </c>
      <c r="M21" s="1"/>
      <c r="N21" s="1">
        <v>15</v>
      </c>
      <c r="O21" s="14">
        <f t="shared" si="0"/>
        <v>0.38461538461538464</v>
      </c>
    </row>
    <row r="22" spans="1:15">
      <c r="A22" s="8" t="s">
        <v>21</v>
      </c>
      <c r="B22" s="1">
        <v>95</v>
      </c>
      <c r="C22" s="1"/>
      <c r="D22" s="1">
        <v>87</v>
      </c>
      <c r="E22" s="1"/>
      <c r="F22" s="1">
        <v>28</v>
      </c>
      <c r="G22" s="16">
        <v>0.32</v>
      </c>
      <c r="I22" s="8" t="s">
        <v>21</v>
      </c>
      <c r="J22" s="1">
        <v>95</v>
      </c>
      <c r="K22" s="1"/>
      <c r="L22" s="1">
        <v>85</v>
      </c>
      <c r="M22" s="1"/>
      <c r="N22" s="1">
        <v>29</v>
      </c>
      <c r="O22" s="14">
        <f t="shared" si="0"/>
        <v>0.3411764705882353</v>
      </c>
    </row>
    <row r="23" spans="1:15">
      <c r="A23" s="8" t="s">
        <v>22</v>
      </c>
      <c r="B23" s="1">
        <v>450</v>
      </c>
      <c r="C23" s="1"/>
      <c r="D23" s="1">
        <v>430</v>
      </c>
      <c r="E23" s="1"/>
      <c r="F23" s="1">
        <v>110</v>
      </c>
      <c r="G23" s="16">
        <v>0.26</v>
      </c>
      <c r="I23" s="8" t="s">
        <v>22</v>
      </c>
      <c r="J23" s="1">
        <v>450</v>
      </c>
      <c r="K23" s="1"/>
      <c r="L23" s="1">
        <v>404</v>
      </c>
      <c r="M23" s="1"/>
      <c r="N23" s="1">
        <v>66</v>
      </c>
      <c r="O23" s="14">
        <f t="shared" si="0"/>
        <v>0.16336633663366337</v>
      </c>
    </row>
    <row r="24" spans="1:15">
      <c r="A24" s="8" t="s">
        <v>23</v>
      </c>
      <c r="B24" s="1">
        <v>157</v>
      </c>
      <c r="C24" s="1"/>
      <c r="D24" s="1"/>
      <c r="E24" s="1"/>
      <c r="F24" s="1"/>
      <c r="G24" s="9"/>
      <c r="I24" s="8" t="s">
        <v>23</v>
      </c>
      <c r="J24" s="1">
        <v>157</v>
      </c>
      <c r="K24" s="1"/>
      <c r="L24" s="1">
        <v>142</v>
      </c>
      <c r="M24" s="1"/>
      <c r="N24" s="1">
        <v>20</v>
      </c>
      <c r="O24" s="14">
        <f t="shared" si="0"/>
        <v>0.14084507042253522</v>
      </c>
    </row>
    <row r="25" spans="1:15">
      <c r="A25" s="8" t="s">
        <v>24</v>
      </c>
      <c r="B25" s="1">
        <v>187</v>
      </c>
      <c r="C25" s="1"/>
      <c r="D25" s="1">
        <v>189</v>
      </c>
      <c r="E25" s="1"/>
      <c r="F25" s="1">
        <v>89</v>
      </c>
      <c r="G25" s="16">
        <v>0.47</v>
      </c>
      <c r="I25" s="8" t="s">
        <v>24</v>
      </c>
      <c r="J25" s="1">
        <v>187</v>
      </c>
      <c r="K25" s="1"/>
      <c r="L25" s="1">
        <v>177</v>
      </c>
      <c r="M25" s="1"/>
      <c r="N25" s="1">
        <v>69</v>
      </c>
      <c r="O25" s="14">
        <f t="shared" si="0"/>
        <v>0.38983050847457629</v>
      </c>
    </row>
    <row r="26" spans="1:15">
      <c r="A26" s="8" t="s">
        <v>25</v>
      </c>
      <c r="B26" s="1">
        <v>79</v>
      </c>
      <c r="C26" s="1"/>
      <c r="D26" s="1">
        <v>74</v>
      </c>
      <c r="E26" s="1"/>
      <c r="F26" s="1">
        <v>34</v>
      </c>
      <c r="G26" s="16">
        <v>0.46</v>
      </c>
      <c r="I26" s="8" t="s">
        <v>25</v>
      </c>
      <c r="J26" s="1">
        <v>79</v>
      </c>
      <c r="K26" s="1"/>
      <c r="L26" s="1">
        <v>77</v>
      </c>
      <c r="M26" s="1"/>
      <c r="N26" s="1">
        <v>32</v>
      </c>
      <c r="O26" s="14">
        <f t="shared" si="0"/>
        <v>0.41558441558441561</v>
      </c>
    </row>
    <row r="27" spans="1:15">
      <c r="A27" s="8" t="s">
        <v>26</v>
      </c>
      <c r="B27" s="1">
        <v>54</v>
      </c>
      <c r="C27" s="1"/>
      <c r="D27" s="1">
        <v>49</v>
      </c>
      <c r="E27" s="1"/>
      <c r="F27" s="1">
        <v>20</v>
      </c>
      <c r="G27" s="16">
        <v>0.4</v>
      </c>
      <c r="I27" s="8" t="s">
        <v>26</v>
      </c>
      <c r="J27" s="1">
        <v>54</v>
      </c>
      <c r="K27" s="1"/>
      <c r="L27" s="1">
        <v>35</v>
      </c>
      <c r="M27" s="1"/>
      <c r="N27" s="1">
        <v>16</v>
      </c>
      <c r="O27" s="14">
        <f t="shared" si="0"/>
        <v>0.45714285714285713</v>
      </c>
    </row>
    <row r="28" spans="1:15">
      <c r="A28" s="8" t="s">
        <v>27</v>
      </c>
      <c r="B28" s="1">
        <v>156</v>
      </c>
      <c r="C28" s="1"/>
      <c r="D28" s="1">
        <v>150</v>
      </c>
      <c r="E28" s="1"/>
      <c r="F28" s="1">
        <v>93</v>
      </c>
      <c r="G28" s="16">
        <v>0.62</v>
      </c>
      <c r="I28" s="8" t="s">
        <v>27</v>
      </c>
      <c r="J28" s="1">
        <v>156</v>
      </c>
      <c r="K28" s="1"/>
      <c r="L28" s="1">
        <v>155</v>
      </c>
      <c r="M28" s="1"/>
      <c r="N28" s="1">
        <v>99</v>
      </c>
      <c r="O28" s="14">
        <f t="shared" si="0"/>
        <v>0.6387096774193548</v>
      </c>
    </row>
    <row r="29" spans="1:15">
      <c r="A29" s="8" t="s">
        <v>28</v>
      </c>
      <c r="B29" s="1">
        <v>96</v>
      </c>
      <c r="C29" s="1"/>
      <c r="D29" s="1">
        <v>91</v>
      </c>
      <c r="E29" s="1"/>
      <c r="F29" s="1">
        <v>20</v>
      </c>
      <c r="G29" s="16">
        <v>0.21</v>
      </c>
      <c r="I29" s="8" t="s">
        <v>28</v>
      </c>
      <c r="J29" s="1">
        <v>96</v>
      </c>
      <c r="K29" s="1"/>
      <c r="L29" s="1">
        <v>98</v>
      </c>
      <c r="M29" s="1"/>
      <c r="N29" s="1">
        <v>20</v>
      </c>
      <c r="O29" s="14">
        <f t="shared" si="0"/>
        <v>0.20408163265306123</v>
      </c>
    </row>
    <row r="30" spans="1:15">
      <c r="A30" s="8" t="s">
        <v>29</v>
      </c>
      <c r="B30" s="1">
        <v>15</v>
      </c>
      <c r="C30" s="1"/>
      <c r="D30" s="1">
        <v>9</v>
      </c>
      <c r="E30" s="1"/>
      <c r="F30" s="1">
        <v>7</v>
      </c>
      <c r="G30" s="16">
        <v>0.8</v>
      </c>
      <c r="I30" s="8" t="s">
        <v>29</v>
      </c>
      <c r="J30" s="1">
        <v>15</v>
      </c>
      <c r="K30" s="1"/>
      <c r="L30" s="1">
        <v>78</v>
      </c>
      <c r="M30" s="1"/>
      <c r="N30" s="1">
        <v>22</v>
      </c>
      <c r="O30" s="14">
        <f t="shared" si="0"/>
        <v>0.28205128205128205</v>
      </c>
    </row>
    <row r="31" spans="1:15">
      <c r="A31" s="8" t="s">
        <v>30</v>
      </c>
      <c r="B31" s="1">
        <v>53</v>
      </c>
      <c r="C31" s="1"/>
      <c r="D31" s="1">
        <v>45</v>
      </c>
      <c r="E31" s="1"/>
      <c r="F31" s="1">
        <v>11</v>
      </c>
      <c r="G31" s="17">
        <v>0.247</v>
      </c>
      <c r="I31" s="8" t="s">
        <v>30</v>
      </c>
      <c r="J31" s="1">
        <v>53</v>
      </c>
      <c r="K31" s="1"/>
      <c r="L31" s="1">
        <v>45</v>
      </c>
      <c r="M31" s="1"/>
      <c r="N31" s="1">
        <v>13</v>
      </c>
      <c r="O31" s="14">
        <f t="shared" si="0"/>
        <v>0.28888888888888886</v>
      </c>
    </row>
    <row r="32" spans="1:15">
      <c r="A32" s="8" t="s">
        <v>31</v>
      </c>
      <c r="B32" s="1">
        <v>43</v>
      </c>
      <c r="C32" s="1"/>
      <c r="D32" s="1">
        <v>45</v>
      </c>
      <c r="E32" s="1"/>
      <c r="F32" s="1">
        <v>5</v>
      </c>
      <c r="G32" s="17">
        <v>0.115</v>
      </c>
      <c r="I32" s="8" t="s">
        <v>31</v>
      </c>
      <c r="J32" s="1">
        <v>43</v>
      </c>
      <c r="K32" s="1"/>
      <c r="L32" s="1">
        <v>9</v>
      </c>
      <c r="M32" s="1"/>
      <c r="N32" s="1">
        <v>2</v>
      </c>
      <c r="O32" s="14">
        <f t="shared" si="0"/>
        <v>0.22222222222222221</v>
      </c>
    </row>
    <row r="33" spans="1:15" ht="19.5" thickBot="1">
      <c r="A33" s="10" t="s">
        <v>32</v>
      </c>
      <c r="B33" s="11">
        <v>217</v>
      </c>
      <c r="C33" s="11"/>
      <c r="D33" s="11">
        <v>120</v>
      </c>
      <c r="E33" s="11"/>
      <c r="F33" s="11">
        <v>35</v>
      </c>
      <c r="G33" s="18">
        <v>0.28999999999999998</v>
      </c>
      <c r="I33" s="10" t="s">
        <v>32</v>
      </c>
      <c r="J33" s="11">
        <v>217</v>
      </c>
      <c r="K33" s="11"/>
      <c r="L33" s="1">
        <v>213</v>
      </c>
      <c r="M33" s="11"/>
      <c r="N33" s="1">
        <v>44</v>
      </c>
      <c r="O33" s="14">
        <f t="shared" si="0"/>
        <v>0.20657276995305165</v>
      </c>
    </row>
    <row r="34" spans="1:15" ht="19.5" thickBot="1">
      <c r="A34" s="12" t="s">
        <v>33</v>
      </c>
      <c r="B34" s="13">
        <v>4027</v>
      </c>
      <c r="C34" s="13"/>
      <c r="D34" s="13">
        <v>3489</v>
      </c>
      <c r="E34" s="13"/>
      <c r="F34" s="13">
        <v>1110</v>
      </c>
      <c r="G34" s="19">
        <v>0.31</v>
      </c>
      <c r="I34" s="12" t="s">
        <v>33</v>
      </c>
      <c r="J34" s="13">
        <v>4027</v>
      </c>
      <c r="K34" s="13"/>
      <c r="L34" s="1">
        <f>SUM(L4:L33)</f>
        <v>3518</v>
      </c>
      <c r="M34" s="13"/>
      <c r="N34" s="1">
        <f>SUM(N4:N33)</f>
        <v>989</v>
      </c>
      <c r="O34" s="14">
        <f>AVERAGE(N34/L34)</f>
        <v>0.28112563956793635</v>
      </c>
    </row>
    <row r="35" spans="1:15" ht="1.5" customHeight="1" thickBot="1">
      <c r="A35" s="3"/>
      <c r="B35" s="4"/>
      <c r="C35" s="4"/>
      <c r="D35" s="4"/>
      <c r="E35" s="4"/>
      <c r="F35" s="4"/>
      <c r="G35" s="20"/>
      <c r="I35" s="3"/>
      <c r="J35" s="4"/>
      <c r="K35" s="4"/>
      <c r="L35" s="1"/>
      <c r="M35" s="4"/>
      <c r="N35" s="1"/>
      <c r="O35" s="7"/>
    </row>
  </sheetData>
  <mergeCells count="5">
    <mergeCell ref="C3:D3"/>
    <mergeCell ref="E3:F3"/>
    <mergeCell ref="K3:L3"/>
    <mergeCell ref="M3:N3"/>
    <mergeCell ref="A1:O1"/>
  </mergeCells>
  <phoneticPr fontId="1"/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龍男 三輪</dc:creator>
  <cp:lastModifiedBy>華月 今井</cp:lastModifiedBy>
  <cp:lastPrinted>2024-08-26T06:10:13Z</cp:lastPrinted>
  <dcterms:created xsi:type="dcterms:W3CDTF">2023-11-23T08:34:09Z</dcterms:created>
  <dcterms:modified xsi:type="dcterms:W3CDTF">2024-08-28T02:38:31Z</dcterms:modified>
</cp:coreProperties>
</file>